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>
    <definedName name="_xlnm.Print_Area" localSheetId="0">'Лист1'!$A$7:$R$53</definedName>
  </definedNames>
  <calcPr fullCalcOnLoad="1"/>
</workbook>
</file>

<file path=xl/sharedStrings.xml><?xml version="1.0" encoding="utf-8"?>
<sst xmlns="http://schemas.openxmlformats.org/spreadsheetml/2006/main" count="115" uniqueCount="94">
  <si>
    <t>Приложение № 4</t>
  </si>
  <si>
    <t>к Порядку</t>
  </si>
  <si>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</si>
  <si>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</si>
  <si>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</si>
  <si>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</si>
  <si>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</si>
  <si>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</si>
  <si>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</si>
  <si>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</si>
  <si>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</si>
  <si>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</si>
  <si>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</si>
  <si>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</si>
  <si>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</si>
  <si>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принятия решения о разработке муниципальных долгосрочных </t>
  </si>
  <si>
    <t xml:space="preserve"> целевых программ, их формирования и реализации</t>
  </si>
  <si>
    <t xml:space="preserve">о финансировании и освоении проводимых программных мероприятий </t>
  </si>
  <si>
    <t>Итого по программе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</si>
  <si>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</si>
  <si>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</si>
  <si>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</si>
  <si>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</si>
  <si>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</si>
  <si>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</si>
  <si>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>Предоставление мер социальной поддержки ветеранов труда Ростовской области за исключением проезда на железнодорожном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</si>
  <si>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отдельным категория граждан, работающих и проживающих в сельской местности</t>
  </si>
  <si>
    <t>Предоставление мер социальной поддержки ветеранам труда</t>
  </si>
  <si>
    <t>Предоставление мер социальной поддержки лиц, работающих в тылу в период Великой Отечественной войны 1941-1945 годов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</si>
  <si>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</si>
  <si>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</si>
  <si>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</si>
  <si>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инвалидов по выплате компенсации страховых премий по договору обязательного страхования гражданской ответственности владельцев транспортных средств</t>
  </si>
  <si>
    <t>Предоставление мер социальной поддержки граждан, награжденных знаком "Почетный донор СССР", "Почетный донор России"</t>
  </si>
  <si>
    <t>Предоставление мер социальной поддержки отдельных категорий граждан по оплате жилого помещения и коммунальных услуг (инвалиды, ветераны, "чернобыльцы")</t>
  </si>
  <si>
    <t>Предоставление  государственного пособия на ребенка малоимущим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</si>
  <si>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</si>
  <si>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мер социальной поддержки на детей из многодетных семей</t>
  </si>
  <si>
    <t>Организация и проведение мероприятий, посвященных Международному дню защиты детей, Дню матери, Дню семьи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</si>
  <si>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</si>
  <si>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Ежемесячная денежная выплата для полноценного питания беременных женщин, кормящих матерей и детей в возрасте до трех лет</t>
  </si>
  <si>
    <t>Организация и обеспечение отдыха и оздоровления детей</t>
  </si>
  <si>
    <t>Организация отдыха детей в каникулярное время</t>
  </si>
  <si>
    <t xml:space="preserve">Субсидии бюджетным учреждениям на финансовое обеспечение государственного задания на оказание государственных услуг, в том числе: расходы на укрепление противопожпрной безопасности учреждений социального обслуживания </t>
  </si>
  <si>
    <t>Внебюджетная деятельностьучреждения на предоставление социальных услуг</t>
  </si>
  <si>
    <t>Проведение мероприятий связанных с празднованием  годовщины Победы, выплаты материальной помощи, попавшим в экстримальную ситуацию</t>
  </si>
  <si>
    <t>-</t>
  </si>
  <si>
    <t>по муниципальной долгосрочной целевой программе "Социальная подддержка и социальное обслуживание населения Усть-Донецкого района                                                                                                                                                             на 2010-2014 годы"</t>
  </si>
  <si>
    <t>на 2013 год</t>
  </si>
  <si>
    <t>Торжественные мероприятия, посвещенные социально значимым датам: Дню пожилого человека и Декаде инвалидов</t>
  </si>
  <si>
    <t>данные полномочия переданы министерству труда и социального развития Ростовской области</t>
  </si>
  <si>
    <t>Укрепление материально-технической базы лагерей с дневным прибыванием на базе ОУ:противоклещевая обработка , приобретение посуды,приобретение бутилированной воды</t>
  </si>
  <si>
    <t>по состоянию на 1 января 2014 года</t>
  </si>
  <si>
    <t>Ежемесячная социальная денежная выплата лицу, удостоенному звания "Почетный гражданин Усть-Донецкого района"</t>
  </si>
  <si>
    <t>1.1.1.</t>
  </si>
  <si>
    <t>1.1.2</t>
  </si>
  <si>
    <t>1.1.3.</t>
  </si>
  <si>
    <t>1.1.4.</t>
  </si>
  <si>
    <t>1.1.5.</t>
  </si>
  <si>
    <t>1.1.6.</t>
  </si>
  <si>
    <t>1.1.7.</t>
  </si>
  <si>
    <t>1.1.8</t>
  </si>
  <si>
    <t>1.1.9.</t>
  </si>
  <si>
    <t>1.1.10.</t>
  </si>
  <si>
    <t>1.1.11.</t>
  </si>
  <si>
    <t>1.1.12</t>
  </si>
  <si>
    <t>1.1.13.</t>
  </si>
  <si>
    <t>1.1.14.</t>
  </si>
  <si>
    <t>1.2.15</t>
  </si>
  <si>
    <t>1.2.16</t>
  </si>
  <si>
    <t>1.2.17.</t>
  </si>
  <si>
    <t>1.2.18.</t>
  </si>
  <si>
    <t>1.2.19.</t>
  </si>
  <si>
    <t>1.2.20.</t>
  </si>
  <si>
    <t>1.2.21.</t>
  </si>
  <si>
    <t>2.1.22.</t>
  </si>
  <si>
    <t>2.1.23.</t>
  </si>
  <si>
    <t>3.1.24.</t>
  </si>
  <si>
    <t>3.1.25.</t>
  </si>
  <si>
    <t>3.1.26.</t>
  </si>
  <si>
    <t xml:space="preserve">3,7 обл.бюд. Заявительный </t>
  </si>
  <si>
    <t>1,9 обл.бюд. Заявительный</t>
  </si>
  <si>
    <t>107 обл.бюд. Заявительный</t>
  </si>
  <si>
    <t>3,7 отсутствие получателей на компенсацию  фед.бюд.</t>
  </si>
  <si>
    <t>111 фед.бюд. Заявительный</t>
  </si>
  <si>
    <t>9,2 обл.бюд. Заявительный</t>
  </si>
  <si>
    <t>28,1 обл.бюд. заявительный</t>
  </si>
  <si>
    <t>68,3 обл.бюд. Заявительный</t>
  </si>
  <si>
    <t>113,7 фед.бюд. Заявительный</t>
  </si>
  <si>
    <t>0,1 обл.бюд. Заявительный</t>
  </si>
  <si>
    <t>Ежемесячная денежная выплата в размере определенного в Ростовской области прожиточного минимума для детей,назначаемая в случае рождения после 31 декабря 2012 года третьего ребенка или последующих детей</t>
  </si>
  <si>
    <t xml:space="preserve">472.7 фед.бюд.   66.4обл.бюд.  заявителный                        </t>
  </si>
  <si>
    <t>6,7 обл.бюд. Экономия</t>
  </si>
  <si>
    <t>7.0 обл.бюд. Экономия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</si>
</sst>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tabSelected="1" view="pageBreakPreview" zoomScale="65" zoomScaleNormal="45" zoomScaleSheetLayoutView="65" zoomScalePageLayoutView="0" workbookViewId="0" topLeftCell="A41">
      <selection activeCell="R44" sqref="R44"/>
    </sheetView>
  </sheetViews>
  <sheetFormatPr defaultColWidth="9.140625" defaultRowHeight="15"/>
  <cols>
    <col min="1" max="1" width="7.8515625" style="0" customWidth="1"/>
    <col min="2" max="2" width="32.28125" style="0" customWidth="1"/>
    <col min="3" max="3" width="10.421875" style="0" customWidth="1"/>
    <col min="4" max="4" width="9.7109375" style="0" customWidth="1"/>
    <col min="5" max="5" width="10.28125" style="0" customWidth="1"/>
    <col min="6" max="6" width="10.140625" style="0" customWidth="1"/>
    <col min="7" max="7" width="9.140625" style="0" customWidth="1"/>
    <col min="8" max="8" width="11.00390625" style="0" customWidth="1"/>
    <col min="9" max="9" width="10.7109375" style="0" customWidth="1"/>
    <col min="10" max="10" width="10.421875" style="0" customWidth="1"/>
    <col min="11" max="11" width="11.00390625" style="0" customWidth="1"/>
    <col min="12" max="12" width="9.140625" style="0" customWidth="1"/>
    <col min="13" max="13" width="11.140625" style="0" customWidth="1"/>
    <col min="14" max="15" width="9.140625" style="0" customWidth="1"/>
    <col min="16" max="16" width="9.421875" style="0" customWidth="1"/>
    <col min="17" max="17" width="9.140625" style="0" customWidth="1"/>
    <col min="18" max="18" width="19.7109375" style="0" customWidth="1"/>
  </cols>
  <sheetData>
    <row r="2" spans="1:18" ht="18.75">
      <c r="A2" s="1"/>
      <c r="J2" s="20"/>
      <c r="K2" s="20"/>
      <c r="L2" s="20"/>
      <c r="M2" s="20"/>
      <c r="N2" s="20"/>
      <c r="O2" s="47" t="s">
        <v>0</v>
      </c>
      <c r="P2" s="47"/>
      <c r="Q2" s="47"/>
      <c r="R2" s="47"/>
    </row>
    <row r="3" spans="1:19" ht="18.75">
      <c r="A3" s="1"/>
      <c r="J3" s="20"/>
      <c r="K3" s="20"/>
      <c r="L3" s="20"/>
      <c r="M3" s="20"/>
      <c r="N3" s="2"/>
      <c r="O3" s="47" t="s">
        <v>1</v>
      </c>
      <c r="P3" s="47"/>
      <c r="Q3" s="47"/>
      <c r="R3" s="47"/>
      <c r="S3" s="1"/>
    </row>
    <row r="4" spans="1:18" ht="18.75">
      <c r="A4" s="1"/>
      <c r="J4" s="47" t="s">
        <v>15</v>
      </c>
      <c r="K4" s="47"/>
      <c r="L4" s="47"/>
      <c r="M4" s="47"/>
      <c r="N4" s="47"/>
      <c r="O4" s="47"/>
      <c r="P4" s="47"/>
      <c r="Q4" s="47"/>
      <c r="R4" s="47"/>
    </row>
    <row r="5" spans="1:18" ht="18.75">
      <c r="A5" s="1"/>
      <c r="J5" s="47" t="s">
        <v>16</v>
      </c>
      <c r="K5" s="47"/>
      <c r="L5" s="47"/>
      <c r="M5" s="47"/>
      <c r="N5" s="47"/>
      <c r="O5" s="47"/>
      <c r="P5" s="47"/>
      <c r="Q5" s="47"/>
      <c r="R5" s="47"/>
    </row>
    <row r="6" spans="1:18" ht="1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15" customHeight="1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21"/>
    </row>
    <row r="8" spans="1:18" ht="15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35.25" customHeight="1">
      <c r="A9" s="49" t="s">
        <v>47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ht="15">
      <c r="A10" s="3"/>
    </row>
    <row r="11" spans="1:17" ht="15" customHeight="1">
      <c r="A11" s="48" t="s">
        <v>52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ht="15">
      <c r="A12" s="3"/>
    </row>
    <row r="13" spans="1:18" ht="18.75">
      <c r="A13" s="6"/>
      <c r="C13" s="46" t="s">
        <v>19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Q13" s="18"/>
      <c r="R13" s="19" t="s">
        <v>3</v>
      </c>
    </row>
    <row r="14" ht="15.75" thickBot="1">
      <c r="A14" s="7"/>
    </row>
    <row r="15" spans="1:18" ht="24.75" customHeight="1">
      <c r="A15" s="8" t="s">
        <v>4</v>
      </c>
      <c r="B15" s="31" t="s">
        <v>12</v>
      </c>
      <c r="C15" s="37" t="s">
        <v>6</v>
      </c>
      <c r="D15" s="38"/>
      <c r="E15" s="38"/>
      <c r="F15" s="38"/>
      <c r="G15" s="39"/>
      <c r="H15" s="37" t="s">
        <v>10</v>
      </c>
      <c r="I15" s="38"/>
      <c r="J15" s="38"/>
      <c r="K15" s="38"/>
      <c r="L15" s="39"/>
      <c r="M15" s="37" t="s">
        <v>11</v>
      </c>
      <c r="N15" s="38"/>
      <c r="O15" s="38"/>
      <c r="P15" s="38"/>
      <c r="Q15" s="39"/>
      <c r="R15" s="31" t="s">
        <v>20</v>
      </c>
    </row>
    <row r="16" spans="1:18" ht="13.5" customHeight="1">
      <c r="A16" s="9" t="s">
        <v>5</v>
      </c>
      <c r="B16" s="32"/>
      <c r="C16" s="34" t="s">
        <v>7</v>
      </c>
      <c r="D16" s="35"/>
      <c r="E16" s="35"/>
      <c r="F16" s="35"/>
      <c r="G16" s="36"/>
      <c r="H16" s="34" t="s">
        <v>48</v>
      </c>
      <c r="I16" s="35"/>
      <c r="J16" s="35"/>
      <c r="K16" s="35"/>
      <c r="L16" s="36"/>
      <c r="M16" s="34"/>
      <c r="N16" s="35"/>
      <c r="O16" s="35"/>
      <c r="P16" s="35"/>
      <c r="Q16" s="36"/>
      <c r="R16" s="32"/>
    </row>
    <row r="17" spans="1:18" ht="15.75" customHeight="1">
      <c r="A17" s="10"/>
      <c r="B17" s="32"/>
      <c r="C17" s="34" t="s">
        <v>8</v>
      </c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2"/>
    </row>
    <row r="18" spans="1:18" ht="16.5" customHeight="1" thickBot="1">
      <c r="A18" s="10"/>
      <c r="B18" s="32"/>
      <c r="C18" s="40" t="s">
        <v>9</v>
      </c>
      <c r="D18" s="41"/>
      <c r="E18" s="41"/>
      <c r="F18" s="41"/>
      <c r="G18" s="42"/>
      <c r="H18" s="43"/>
      <c r="I18" s="44"/>
      <c r="J18" s="44"/>
      <c r="K18" s="44"/>
      <c r="L18" s="45"/>
      <c r="M18" s="40"/>
      <c r="N18" s="41"/>
      <c r="O18" s="41"/>
      <c r="P18" s="41"/>
      <c r="Q18" s="42"/>
      <c r="R18" s="32"/>
    </row>
    <row r="19" spans="1:18" ht="31.5" customHeight="1">
      <c r="A19" s="10"/>
      <c r="B19" s="32"/>
      <c r="C19" s="31" t="s">
        <v>13</v>
      </c>
      <c r="D19" s="31" t="s">
        <v>21</v>
      </c>
      <c r="E19" s="31" t="s">
        <v>22</v>
      </c>
      <c r="F19" s="31" t="s">
        <v>14</v>
      </c>
      <c r="G19" s="31" t="s">
        <v>23</v>
      </c>
      <c r="H19" s="31" t="s">
        <v>13</v>
      </c>
      <c r="I19" s="31" t="s">
        <v>21</v>
      </c>
      <c r="J19" s="31" t="s">
        <v>22</v>
      </c>
      <c r="K19" s="31" t="s">
        <v>14</v>
      </c>
      <c r="L19" s="31" t="s">
        <v>23</v>
      </c>
      <c r="M19" s="31" t="s">
        <v>13</v>
      </c>
      <c r="N19" s="31" t="s">
        <v>21</v>
      </c>
      <c r="O19" s="31" t="s">
        <v>22</v>
      </c>
      <c r="P19" s="31" t="s">
        <v>14</v>
      </c>
      <c r="Q19" s="31" t="s">
        <v>23</v>
      </c>
      <c r="R19" s="32"/>
    </row>
    <row r="20" spans="1:18" ht="58.5" customHeight="1" thickBot="1">
      <c r="A20" s="10"/>
      <c r="B20" s="32"/>
      <c r="C20" s="32"/>
      <c r="D20" s="33"/>
      <c r="E20" s="33"/>
      <c r="F20" s="32"/>
      <c r="G20" s="33"/>
      <c r="H20" s="32"/>
      <c r="I20" s="33"/>
      <c r="J20" s="33"/>
      <c r="K20" s="32"/>
      <c r="L20" s="33"/>
      <c r="M20" s="32"/>
      <c r="N20" s="33"/>
      <c r="O20" s="33"/>
      <c r="P20" s="32"/>
      <c r="Q20" s="33"/>
      <c r="R20" s="33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53.25" customHeight="1">
      <c r="A22" s="29" t="s">
        <v>54</v>
      </c>
      <c r="B22" s="23" t="s">
        <v>45</v>
      </c>
      <c r="C22" s="22">
        <f>SUM(D22:G22)</f>
        <v>565.5</v>
      </c>
      <c r="D22" s="22"/>
      <c r="E22" s="22"/>
      <c r="F22" s="22">
        <v>565.5</v>
      </c>
      <c r="G22" s="22"/>
      <c r="H22" s="22">
        <f>SUM(I22:L22)</f>
        <v>102</v>
      </c>
      <c r="I22" s="22"/>
      <c r="J22" s="22"/>
      <c r="K22" s="22">
        <v>102</v>
      </c>
      <c r="L22" s="22"/>
      <c r="M22" s="22">
        <f>SUM(N22:Q22)</f>
        <v>102</v>
      </c>
      <c r="N22" s="22"/>
      <c r="O22" s="22"/>
      <c r="P22" s="22">
        <v>102</v>
      </c>
      <c r="Q22" s="22"/>
      <c r="R22" s="26" t="s">
        <v>46</v>
      </c>
    </row>
    <row r="23" spans="1:18" ht="53.25" customHeight="1">
      <c r="A23" s="29" t="s">
        <v>55</v>
      </c>
      <c r="B23" s="23" t="s">
        <v>49</v>
      </c>
      <c r="C23" s="22">
        <f aca="true" t="shared" si="0" ref="C23:C47">SUM(D23:G23)</f>
        <v>19.1</v>
      </c>
      <c r="D23" s="22"/>
      <c r="E23" s="22"/>
      <c r="F23" s="22">
        <v>19.1</v>
      </c>
      <c r="G23" s="22"/>
      <c r="H23" s="22">
        <f aca="true" t="shared" si="1" ref="H23:H47">SUM(I23:L23)</f>
        <v>19.1</v>
      </c>
      <c r="I23" s="22"/>
      <c r="J23" s="22"/>
      <c r="K23" s="22">
        <v>19.1</v>
      </c>
      <c r="L23" s="22"/>
      <c r="M23" s="22">
        <f aca="true" t="shared" si="2" ref="M23:M47">SUM(N23:Q23)</f>
        <v>19.1</v>
      </c>
      <c r="N23" s="22"/>
      <c r="O23" s="22"/>
      <c r="P23" s="22">
        <v>19.1</v>
      </c>
      <c r="Q23" s="22"/>
      <c r="R23" s="26" t="s">
        <v>46</v>
      </c>
    </row>
    <row r="24" spans="1:18" ht="63.75" customHeight="1">
      <c r="A24" s="29" t="s">
        <v>56</v>
      </c>
      <c r="B24" s="23" t="s">
        <v>24</v>
      </c>
      <c r="C24" s="22">
        <f t="shared" si="0"/>
        <v>5805.8</v>
      </c>
      <c r="D24" s="22"/>
      <c r="E24" s="22"/>
      <c r="F24" s="22">
        <v>5805.8</v>
      </c>
      <c r="G24" s="22"/>
      <c r="H24" s="22">
        <f t="shared" si="1"/>
        <v>2259.6</v>
      </c>
      <c r="I24" s="22"/>
      <c r="J24" s="22"/>
      <c r="K24" s="22">
        <v>2259.6</v>
      </c>
      <c r="L24" s="22"/>
      <c r="M24" s="22">
        <f t="shared" si="2"/>
        <v>2259.5</v>
      </c>
      <c r="N24" s="22"/>
      <c r="O24" s="22"/>
      <c r="P24" s="22">
        <v>2259.5</v>
      </c>
      <c r="Q24" s="22"/>
      <c r="R24" s="26" t="s">
        <v>46</v>
      </c>
    </row>
    <row r="25" spans="1:18" ht="136.5" customHeight="1">
      <c r="A25" s="29" t="s">
        <v>57</v>
      </c>
      <c r="B25" s="24" t="s">
        <v>25</v>
      </c>
      <c r="C25" s="22">
        <f t="shared" si="0"/>
        <v>9999.5</v>
      </c>
      <c r="D25" s="22"/>
      <c r="E25" s="22">
        <v>9999.5</v>
      </c>
      <c r="F25" s="22"/>
      <c r="G25" s="22"/>
      <c r="H25" s="22">
        <f t="shared" si="1"/>
        <v>3218</v>
      </c>
      <c r="I25" s="22"/>
      <c r="J25" s="22">
        <v>3218</v>
      </c>
      <c r="K25" s="22"/>
      <c r="L25" s="22"/>
      <c r="M25" s="22">
        <f t="shared" si="2"/>
        <v>3218</v>
      </c>
      <c r="N25" s="22"/>
      <c r="O25" s="22">
        <v>3218</v>
      </c>
      <c r="P25" s="22"/>
      <c r="Q25" s="22"/>
      <c r="R25" s="26" t="s">
        <v>46</v>
      </c>
    </row>
    <row r="26" spans="1:18" ht="61.5" customHeight="1">
      <c r="A26" s="29" t="s">
        <v>58</v>
      </c>
      <c r="B26" s="23" t="s">
        <v>26</v>
      </c>
      <c r="C26" s="22">
        <f t="shared" si="0"/>
        <v>87421.4</v>
      </c>
      <c r="D26" s="22"/>
      <c r="E26" s="22">
        <v>87421.4</v>
      </c>
      <c r="F26" s="22"/>
      <c r="G26" s="22"/>
      <c r="H26" s="22">
        <f>SUM(I26:L26)</f>
        <v>25337.2</v>
      </c>
      <c r="I26" s="22"/>
      <c r="J26" s="22">
        <v>25337.2</v>
      </c>
      <c r="K26" s="22"/>
      <c r="L26" s="22"/>
      <c r="M26" s="22">
        <f t="shared" si="2"/>
        <v>25337.2</v>
      </c>
      <c r="N26" s="22"/>
      <c r="O26" s="22">
        <v>25337.2</v>
      </c>
      <c r="P26" s="22"/>
      <c r="Q26" s="22"/>
      <c r="R26" s="26" t="s">
        <v>46</v>
      </c>
    </row>
    <row r="27" spans="1:18" ht="29.25" customHeight="1">
      <c r="A27" s="29" t="s">
        <v>59</v>
      </c>
      <c r="B27" s="24" t="s">
        <v>27</v>
      </c>
      <c r="C27" s="22">
        <f>SUM(D27:G27)</f>
        <v>64535</v>
      </c>
      <c r="D27" s="22"/>
      <c r="E27" s="22">
        <v>64535</v>
      </c>
      <c r="F27" s="22"/>
      <c r="G27" s="22"/>
      <c r="H27" s="22">
        <f t="shared" si="1"/>
        <v>16777.3</v>
      </c>
      <c r="I27" s="22"/>
      <c r="J27" s="22">
        <v>16777.3</v>
      </c>
      <c r="K27" s="22"/>
      <c r="L27" s="22"/>
      <c r="M27" s="22">
        <f t="shared" si="2"/>
        <v>16777.3</v>
      </c>
      <c r="N27" s="22"/>
      <c r="O27" s="22">
        <v>16777.3</v>
      </c>
      <c r="P27" s="22"/>
      <c r="Q27" s="22"/>
      <c r="R27" s="26" t="s">
        <v>46</v>
      </c>
    </row>
    <row r="28" spans="1:18" ht="53.25" customHeight="1">
      <c r="A28" s="29" t="s">
        <v>60</v>
      </c>
      <c r="B28" s="24" t="s">
        <v>28</v>
      </c>
      <c r="C28" s="22">
        <f t="shared" si="0"/>
        <v>1767.1</v>
      </c>
      <c r="D28" s="22"/>
      <c r="E28" s="22">
        <v>1767.1</v>
      </c>
      <c r="F28" s="22"/>
      <c r="G28" s="22"/>
      <c r="H28" s="22">
        <f t="shared" si="1"/>
        <v>369</v>
      </c>
      <c r="I28" s="22"/>
      <c r="J28" s="22">
        <v>369</v>
      </c>
      <c r="K28" s="22"/>
      <c r="L28" s="22"/>
      <c r="M28" s="22">
        <f t="shared" si="2"/>
        <v>365.3</v>
      </c>
      <c r="N28" s="22"/>
      <c r="O28" s="22">
        <v>365.3</v>
      </c>
      <c r="P28" s="22"/>
      <c r="Q28" s="22"/>
      <c r="R28" s="26" t="s">
        <v>80</v>
      </c>
    </row>
    <row r="29" spans="1:18" ht="53.25" customHeight="1">
      <c r="A29" s="29" t="s">
        <v>61</v>
      </c>
      <c r="B29" s="24" t="s">
        <v>29</v>
      </c>
      <c r="C29" s="22">
        <f t="shared" si="0"/>
        <v>1269.3</v>
      </c>
      <c r="D29" s="22">
        <v>304.7</v>
      </c>
      <c r="E29" s="22">
        <v>964.6</v>
      </c>
      <c r="F29" s="22"/>
      <c r="G29" s="22"/>
      <c r="H29" s="22">
        <f t="shared" si="1"/>
        <v>351.7</v>
      </c>
      <c r="I29" s="22"/>
      <c r="J29" s="22">
        <v>351.7</v>
      </c>
      <c r="K29" s="22"/>
      <c r="L29" s="22"/>
      <c r="M29" s="22">
        <f t="shared" si="2"/>
        <v>349.8</v>
      </c>
      <c r="N29" s="22"/>
      <c r="O29" s="22">
        <v>349.8</v>
      </c>
      <c r="P29" s="22"/>
      <c r="Q29" s="22"/>
      <c r="R29" s="26" t="s">
        <v>81</v>
      </c>
    </row>
    <row r="30" spans="1:18" ht="57.75" customHeight="1">
      <c r="A30" s="29" t="s">
        <v>62</v>
      </c>
      <c r="B30" s="24" t="s">
        <v>30</v>
      </c>
      <c r="C30" s="22">
        <f t="shared" si="0"/>
        <v>54086.8</v>
      </c>
      <c r="D30" s="22"/>
      <c r="E30" s="22">
        <v>54086.8</v>
      </c>
      <c r="F30" s="22"/>
      <c r="G30" s="22"/>
      <c r="H30" s="22">
        <f t="shared" si="1"/>
        <v>11146.9</v>
      </c>
      <c r="I30" s="22"/>
      <c r="J30" s="22">
        <v>11146.9</v>
      </c>
      <c r="K30" s="22"/>
      <c r="L30" s="22"/>
      <c r="M30" s="22">
        <f t="shared" si="2"/>
        <v>11039.9</v>
      </c>
      <c r="N30" s="22"/>
      <c r="O30" s="22">
        <v>11039.9</v>
      </c>
      <c r="P30" s="22"/>
      <c r="Q30" s="22"/>
      <c r="R30" s="26" t="s">
        <v>82</v>
      </c>
    </row>
    <row r="31" spans="1:18" ht="32.25" customHeight="1">
      <c r="A31" s="29" t="s">
        <v>63</v>
      </c>
      <c r="B31" s="24" t="s">
        <v>31</v>
      </c>
      <c r="C31" s="22">
        <f t="shared" si="0"/>
        <v>949.2</v>
      </c>
      <c r="D31" s="22"/>
      <c r="E31" s="22">
        <v>949.2</v>
      </c>
      <c r="F31" s="22"/>
      <c r="G31" s="22"/>
      <c r="H31" s="22">
        <f t="shared" si="1"/>
        <v>197.2</v>
      </c>
      <c r="I31" s="22"/>
      <c r="J31" s="22">
        <v>197.2</v>
      </c>
      <c r="K31" s="22"/>
      <c r="L31" s="22"/>
      <c r="M31" s="22">
        <f t="shared" si="2"/>
        <v>197.2</v>
      </c>
      <c r="N31" s="22"/>
      <c r="O31" s="22">
        <v>197.2</v>
      </c>
      <c r="P31" s="22"/>
      <c r="Q31" s="22"/>
      <c r="R31" s="26" t="s">
        <v>46</v>
      </c>
    </row>
    <row r="32" spans="1:18" ht="81" customHeight="1">
      <c r="A32" s="29" t="s">
        <v>64</v>
      </c>
      <c r="B32" s="24" t="s">
        <v>32</v>
      </c>
      <c r="C32" s="22">
        <f t="shared" si="0"/>
        <v>16.1</v>
      </c>
      <c r="D32" s="22">
        <v>16.1</v>
      </c>
      <c r="E32" s="22"/>
      <c r="F32" s="22"/>
      <c r="G32" s="22"/>
      <c r="H32" s="22">
        <f t="shared" si="1"/>
        <v>3.7</v>
      </c>
      <c r="I32" s="22">
        <v>3.7</v>
      </c>
      <c r="J32" s="22"/>
      <c r="K32" s="22"/>
      <c r="L32" s="22"/>
      <c r="M32" s="22">
        <f t="shared" si="2"/>
        <v>0</v>
      </c>
      <c r="N32" s="22">
        <v>0</v>
      </c>
      <c r="O32" s="22"/>
      <c r="P32" s="22"/>
      <c r="Q32" s="22"/>
      <c r="R32" s="26" t="s">
        <v>83</v>
      </c>
    </row>
    <row r="33" spans="1:18" ht="93" customHeight="1">
      <c r="A33" s="29" t="s">
        <v>65</v>
      </c>
      <c r="B33" s="24" t="s">
        <v>33</v>
      </c>
      <c r="C33" s="22">
        <f t="shared" si="0"/>
        <v>645.8</v>
      </c>
      <c r="D33" s="22">
        <v>645.8</v>
      </c>
      <c r="E33" s="22"/>
      <c r="F33" s="22"/>
      <c r="G33" s="22"/>
      <c r="H33" s="22">
        <f t="shared" si="1"/>
        <v>0</v>
      </c>
      <c r="I33" s="22">
        <v>0</v>
      </c>
      <c r="J33" s="22"/>
      <c r="K33" s="22"/>
      <c r="L33" s="22"/>
      <c r="M33" s="22">
        <f t="shared" si="2"/>
        <v>0</v>
      </c>
      <c r="N33" s="22">
        <v>0</v>
      </c>
      <c r="O33" s="22"/>
      <c r="P33" s="22"/>
      <c r="Q33" s="22"/>
      <c r="R33" s="26" t="s">
        <v>50</v>
      </c>
    </row>
    <row r="34" spans="1:18" ht="66" customHeight="1">
      <c r="A34" s="29" t="s">
        <v>66</v>
      </c>
      <c r="B34" s="24" t="s">
        <v>34</v>
      </c>
      <c r="C34" s="22">
        <f t="shared" si="0"/>
        <v>72897.6</v>
      </c>
      <c r="D34" s="22">
        <v>72897.6</v>
      </c>
      <c r="E34" s="22"/>
      <c r="F34" s="22"/>
      <c r="G34" s="22"/>
      <c r="H34" s="22">
        <f t="shared" si="1"/>
        <v>21283.4</v>
      </c>
      <c r="I34" s="22">
        <v>21283.4</v>
      </c>
      <c r="J34" s="22"/>
      <c r="K34" s="22"/>
      <c r="L34" s="22"/>
      <c r="M34" s="22">
        <f t="shared" si="2"/>
        <v>21172.4</v>
      </c>
      <c r="N34" s="22">
        <v>21172.4</v>
      </c>
      <c r="O34" s="22"/>
      <c r="P34" s="22"/>
      <c r="Q34" s="22"/>
      <c r="R34" s="26" t="s">
        <v>84</v>
      </c>
    </row>
    <row r="35" spans="1:18" ht="66" customHeight="1">
      <c r="A35" s="29" t="s">
        <v>67</v>
      </c>
      <c r="B35" s="24" t="s">
        <v>53</v>
      </c>
      <c r="C35" s="22">
        <f>SUM(D35:G35)</f>
        <v>6</v>
      </c>
      <c r="D35" s="22"/>
      <c r="E35" s="22"/>
      <c r="F35" s="28">
        <v>6</v>
      </c>
      <c r="G35" s="22"/>
      <c r="H35" s="22">
        <f>SUM(I35:L35)</f>
        <v>6</v>
      </c>
      <c r="I35" s="22"/>
      <c r="J35" s="22"/>
      <c r="K35" s="22">
        <v>6</v>
      </c>
      <c r="L35" s="22"/>
      <c r="M35" s="22">
        <f t="shared" si="2"/>
        <v>6</v>
      </c>
      <c r="N35" s="22"/>
      <c r="O35" s="22"/>
      <c r="P35" s="22">
        <v>6</v>
      </c>
      <c r="Q35" s="22"/>
      <c r="R35" s="26" t="s">
        <v>46</v>
      </c>
    </row>
    <row r="36" spans="1:18" ht="40.5" customHeight="1">
      <c r="A36" s="29" t="s">
        <v>68</v>
      </c>
      <c r="B36" s="24" t="s">
        <v>35</v>
      </c>
      <c r="C36" s="22">
        <f t="shared" si="0"/>
        <v>43598.6</v>
      </c>
      <c r="D36" s="22"/>
      <c r="E36" s="22">
        <v>43598.6</v>
      </c>
      <c r="F36" s="22"/>
      <c r="G36" s="22"/>
      <c r="H36" s="22">
        <f t="shared" si="1"/>
        <v>11207.5</v>
      </c>
      <c r="I36" s="22"/>
      <c r="J36" s="22">
        <v>11207.5</v>
      </c>
      <c r="K36" s="22"/>
      <c r="L36" s="22"/>
      <c r="M36" s="22">
        <f t="shared" si="2"/>
        <v>11198.3</v>
      </c>
      <c r="N36" s="22"/>
      <c r="O36" s="22">
        <v>11198.3</v>
      </c>
      <c r="P36" s="22"/>
      <c r="Q36" s="22"/>
      <c r="R36" s="26" t="s">
        <v>85</v>
      </c>
    </row>
    <row r="37" spans="1:18" ht="53.25" customHeight="1">
      <c r="A37" s="29" t="s">
        <v>69</v>
      </c>
      <c r="B37" s="24" t="s">
        <v>36</v>
      </c>
      <c r="C37" s="22">
        <f t="shared" si="0"/>
        <v>12269.4</v>
      </c>
      <c r="D37" s="22"/>
      <c r="E37" s="22">
        <v>12269.4</v>
      </c>
      <c r="F37" s="22"/>
      <c r="G37" s="22"/>
      <c r="H37" s="22">
        <f t="shared" si="1"/>
        <v>3235.3</v>
      </c>
      <c r="I37" s="22"/>
      <c r="J37" s="22">
        <v>3235.3</v>
      </c>
      <c r="K37" s="22"/>
      <c r="L37" s="22"/>
      <c r="M37" s="22">
        <f t="shared" si="2"/>
        <v>3207.2</v>
      </c>
      <c r="N37" s="22"/>
      <c r="O37" s="22">
        <v>3207.2</v>
      </c>
      <c r="P37" s="22"/>
      <c r="R37" s="26" t="s">
        <v>86</v>
      </c>
    </row>
    <row r="38" spans="1:18" ht="41.25" customHeight="1">
      <c r="A38" s="29" t="s">
        <v>70</v>
      </c>
      <c r="B38" s="24" t="s">
        <v>37</v>
      </c>
      <c r="C38" s="22">
        <f t="shared" si="0"/>
        <v>13192.2</v>
      </c>
      <c r="D38" s="22"/>
      <c r="E38" s="22">
        <v>13192.2</v>
      </c>
      <c r="F38" s="22"/>
      <c r="G38" s="22"/>
      <c r="H38" s="22">
        <f t="shared" si="1"/>
        <v>3786.8</v>
      </c>
      <c r="I38" s="22"/>
      <c r="J38" s="22">
        <v>3786.8</v>
      </c>
      <c r="K38" s="22"/>
      <c r="L38" s="22"/>
      <c r="M38" s="22">
        <f t="shared" si="2"/>
        <v>3718.5</v>
      </c>
      <c r="N38" s="22"/>
      <c r="O38" s="22">
        <v>3718.5</v>
      </c>
      <c r="P38" s="22"/>
      <c r="Q38" s="22"/>
      <c r="R38" s="26" t="s">
        <v>87</v>
      </c>
    </row>
    <row r="39" spans="1:18" ht="56.25" customHeight="1">
      <c r="A39" s="29" t="s">
        <v>71</v>
      </c>
      <c r="B39" s="24" t="s">
        <v>38</v>
      </c>
      <c r="C39" s="22">
        <f t="shared" si="0"/>
        <v>6.2</v>
      </c>
      <c r="D39" s="22"/>
      <c r="E39" s="22"/>
      <c r="F39" s="22">
        <v>6.2</v>
      </c>
      <c r="G39" s="22"/>
      <c r="H39" s="22">
        <f t="shared" si="1"/>
        <v>0</v>
      </c>
      <c r="I39" s="22"/>
      <c r="J39" s="22">
        <v>0</v>
      </c>
      <c r="K39" s="22">
        <v>0</v>
      </c>
      <c r="L39" s="22"/>
      <c r="M39" s="22">
        <f t="shared" si="2"/>
        <v>0</v>
      </c>
      <c r="N39" s="22"/>
      <c r="O39" s="22"/>
      <c r="P39" s="22">
        <v>0</v>
      </c>
      <c r="Q39" s="22"/>
      <c r="R39" s="26" t="s">
        <v>46</v>
      </c>
    </row>
    <row r="40" spans="1:18" ht="101.25" customHeight="1">
      <c r="A40" s="29" t="s">
        <v>72</v>
      </c>
      <c r="B40" s="24" t="s">
        <v>39</v>
      </c>
      <c r="C40" s="22">
        <f t="shared" si="0"/>
        <v>2248.3</v>
      </c>
      <c r="D40" s="22">
        <v>2248.3</v>
      </c>
      <c r="E40" s="22"/>
      <c r="F40" s="22"/>
      <c r="G40" s="22"/>
      <c r="H40" s="22">
        <f t="shared" si="1"/>
        <v>456.5</v>
      </c>
      <c r="I40" s="22">
        <v>456.5</v>
      </c>
      <c r="J40" s="22"/>
      <c r="K40" s="22"/>
      <c r="L40" s="22"/>
      <c r="M40" s="22">
        <f t="shared" si="2"/>
        <v>342.8</v>
      </c>
      <c r="N40" s="22">
        <v>342.8</v>
      </c>
      <c r="O40" s="22"/>
      <c r="P40" s="22"/>
      <c r="Q40" s="22"/>
      <c r="R40" s="26" t="s">
        <v>88</v>
      </c>
    </row>
    <row r="41" spans="1:18" ht="55.5" customHeight="1">
      <c r="A41" s="29" t="s">
        <v>73</v>
      </c>
      <c r="B41" s="24" t="s">
        <v>40</v>
      </c>
      <c r="C41" s="22">
        <f t="shared" si="0"/>
        <v>38.1</v>
      </c>
      <c r="D41" s="22"/>
      <c r="E41" s="22">
        <v>38.1</v>
      </c>
      <c r="F41" s="22"/>
      <c r="G41" s="22"/>
      <c r="H41" s="22">
        <f t="shared" si="1"/>
        <v>8.7</v>
      </c>
      <c r="I41" s="22"/>
      <c r="J41" s="22">
        <v>8.7</v>
      </c>
      <c r="K41" s="22"/>
      <c r="L41" s="22"/>
      <c r="M41" s="22">
        <f t="shared" si="2"/>
        <v>8.6</v>
      </c>
      <c r="N41" s="22"/>
      <c r="O41" s="22">
        <v>8.6</v>
      </c>
      <c r="P41" s="22"/>
      <c r="Q41" s="22"/>
      <c r="R41" s="26" t="s">
        <v>89</v>
      </c>
    </row>
    <row r="42" spans="1:18" ht="96.75" customHeight="1">
      <c r="A42" s="29" t="s">
        <v>74</v>
      </c>
      <c r="B42" s="24" t="s">
        <v>90</v>
      </c>
      <c r="C42" s="28">
        <f>SUM(D42:G42)</f>
        <v>1613</v>
      </c>
      <c r="D42" s="22">
        <v>1428.9</v>
      </c>
      <c r="E42" s="22">
        <v>184.1</v>
      </c>
      <c r="F42" s="22"/>
      <c r="G42" s="22"/>
      <c r="H42" s="22">
        <f t="shared" si="1"/>
        <v>1613</v>
      </c>
      <c r="I42" s="22">
        <v>1428.9</v>
      </c>
      <c r="J42" s="22">
        <v>184.1</v>
      </c>
      <c r="K42" s="22"/>
      <c r="L42" s="22"/>
      <c r="M42" s="22">
        <f t="shared" si="2"/>
        <v>1073.9</v>
      </c>
      <c r="N42" s="22">
        <v>956.2</v>
      </c>
      <c r="O42" s="22">
        <v>117.7</v>
      </c>
      <c r="P42" s="22"/>
      <c r="Q42" s="22"/>
      <c r="R42" s="26" t="s">
        <v>91</v>
      </c>
    </row>
    <row r="43" spans="1:18" ht="30" customHeight="1">
      <c r="A43" s="29" t="s">
        <v>75</v>
      </c>
      <c r="B43" s="24" t="s">
        <v>41</v>
      </c>
      <c r="C43" s="22">
        <f t="shared" si="0"/>
        <v>14434.6</v>
      </c>
      <c r="D43" s="22"/>
      <c r="E43" s="22">
        <v>14234.6</v>
      </c>
      <c r="F43" s="22">
        <v>200</v>
      </c>
      <c r="G43" s="22"/>
      <c r="H43" s="22">
        <f t="shared" si="1"/>
        <v>4024</v>
      </c>
      <c r="I43" s="22"/>
      <c r="J43" s="22">
        <v>3824</v>
      </c>
      <c r="K43" s="22">
        <v>200</v>
      </c>
      <c r="L43" s="22"/>
      <c r="M43" s="22">
        <f t="shared" si="2"/>
        <v>4017.3</v>
      </c>
      <c r="N43" s="22"/>
      <c r="O43" s="22">
        <v>3817.3</v>
      </c>
      <c r="P43" s="22">
        <v>200</v>
      </c>
      <c r="Q43" s="22"/>
      <c r="R43" s="26" t="s">
        <v>92</v>
      </c>
    </row>
    <row r="44" spans="1:18" ht="33" customHeight="1">
      <c r="A44" s="29" t="s">
        <v>76</v>
      </c>
      <c r="B44" s="24" t="s">
        <v>42</v>
      </c>
      <c r="C44" s="22">
        <f t="shared" si="0"/>
        <v>6356.8</v>
      </c>
      <c r="D44" s="22"/>
      <c r="E44" s="22">
        <v>5627.8</v>
      </c>
      <c r="F44" s="22">
        <v>729</v>
      </c>
      <c r="G44" s="22"/>
      <c r="H44" s="22">
        <f t="shared" si="1"/>
        <v>1553.7</v>
      </c>
      <c r="I44" s="22"/>
      <c r="J44" s="22">
        <v>1494.7</v>
      </c>
      <c r="K44" s="22">
        <v>59</v>
      </c>
      <c r="L44" s="22"/>
      <c r="M44" s="27">
        <f t="shared" si="2"/>
        <v>1546.7</v>
      </c>
      <c r="N44" s="27"/>
      <c r="O44" s="27">
        <v>1487.7</v>
      </c>
      <c r="P44" s="27">
        <v>59</v>
      </c>
      <c r="Q44" s="27"/>
      <c r="R44" s="26" t="s">
        <v>93</v>
      </c>
    </row>
    <row r="45" spans="1:18" ht="108" customHeight="1">
      <c r="A45" s="29" t="s">
        <v>77</v>
      </c>
      <c r="B45" s="24" t="s">
        <v>43</v>
      </c>
      <c r="C45" s="22">
        <f t="shared" si="0"/>
        <v>129074.5</v>
      </c>
      <c r="D45" s="22"/>
      <c r="E45" s="22">
        <v>125988.2</v>
      </c>
      <c r="F45" s="22">
        <v>3086.3</v>
      </c>
      <c r="G45" s="22"/>
      <c r="H45" s="22">
        <f t="shared" si="1"/>
        <v>40215.2</v>
      </c>
      <c r="I45" s="22"/>
      <c r="J45" s="22">
        <v>39255.7</v>
      </c>
      <c r="K45" s="22">
        <v>959.5</v>
      </c>
      <c r="L45" s="22"/>
      <c r="M45" s="22">
        <f t="shared" si="2"/>
        <v>40215.2</v>
      </c>
      <c r="N45" s="22"/>
      <c r="O45" s="22">
        <v>39255.7</v>
      </c>
      <c r="P45" s="22">
        <v>959.5</v>
      </c>
      <c r="Q45" s="22"/>
      <c r="R45" s="26" t="s">
        <v>46</v>
      </c>
    </row>
    <row r="46" spans="1:18" ht="42.75" customHeight="1">
      <c r="A46" s="29" t="s">
        <v>78</v>
      </c>
      <c r="B46" s="24" t="s">
        <v>44</v>
      </c>
      <c r="C46" s="22">
        <f t="shared" si="0"/>
        <v>14311.6</v>
      </c>
      <c r="D46" s="22"/>
      <c r="E46" s="22"/>
      <c r="F46" s="22"/>
      <c r="G46" s="22">
        <v>14311.6</v>
      </c>
      <c r="H46" s="22">
        <f t="shared" si="1"/>
        <v>4177.5</v>
      </c>
      <c r="I46" s="22"/>
      <c r="J46" s="22"/>
      <c r="K46" s="22"/>
      <c r="L46" s="22">
        <v>4177.5</v>
      </c>
      <c r="M46" s="22">
        <f t="shared" si="2"/>
        <v>4177.5</v>
      </c>
      <c r="N46" s="22"/>
      <c r="O46" s="22"/>
      <c r="P46" s="22"/>
      <c r="Q46" s="22">
        <v>4177.5</v>
      </c>
      <c r="R46" s="26" t="s">
        <v>46</v>
      </c>
    </row>
    <row r="47" spans="1:18" ht="99.75" customHeight="1">
      <c r="A47" s="30" t="s">
        <v>79</v>
      </c>
      <c r="B47" s="24" t="s">
        <v>51</v>
      </c>
      <c r="C47" s="22">
        <f t="shared" si="0"/>
        <v>180</v>
      </c>
      <c r="D47" s="22"/>
      <c r="E47" s="22"/>
      <c r="F47" s="22">
        <v>180</v>
      </c>
      <c r="G47" s="22"/>
      <c r="H47" s="22">
        <f t="shared" si="1"/>
        <v>180</v>
      </c>
      <c r="I47" s="22"/>
      <c r="J47" s="22"/>
      <c r="K47" s="22">
        <v>180</v>
      </c>
      <c r="L47" s="22"/>
      <c r="M47" s="27">
        <f t="shared" si="2"/>
        <v>180</v>
      </c>
      <c r="N47" s="27"/>
      <c r="O47" s="27"/>
      <c r="P47" s="27">
        <v>180</v>
      </c>
      <c r="Q47" s="27"/>
      <c r="R47" s="26" t="s">
        <v>46</v>
      </c>
    </row>
    <row r="48" spans="1:18" ht="20.25" customHeight="1">
      <c r="A48" s="26"/>
      <c r="B48" s="23" t="s">
        <v>18</v>
      </c>
      <c r="C48" s="22">
        <f aca="true" t="shared" si="3" ref="C48:K48">SUM(C22:C47)</f>
        <v>537307.5</v>
      </c>
      <c r="D48" s="22">
        <f t="shared" si="3"/>
        <v>77541.40000000001</v>
      </c>
      <c r="E48" s="22">
        <f t="shared" si="3"/>
        <v>434856.6</v>
      </c>
      <c r="F48" s="22">
        <f t="shared" si="3"/>
        <v>10597.900000000001</v>
      </c>
      <c r="G48" s="22">
        <f t="shared" si="3"/>
        <v>14311.6</v>
      </c>
      <c r="H48" s="22">
        <f>SUM(H22:H47)</f>
        <v>151529.3</v>
      </c>
      <c r="I48" s="22">
        <f t="shared" si="3"/>
        <v>23172.500000000004</v>
      </c>
      <c r="J48" s="22">
        <f t="shared" si="3"/>
        <v>120394.09999999999</v>
      </c>
      <c r="K48" s="22">
        <f t="shared" si="3"/>
        <v>3785.2</v>
      </c>
      <c r="L48" s="22">
        <f>SUM(L22:L46)</f>
        <v>4177.5</v>
      </c>
      <c r="M48" s="22">
        <f>SUM(M22:M47)</f>
        <v>150529.7</v>
      </c>
      <c r="N48" s="22">
        <f>SUM(N22:N47)</f>
        <v>22471.4</v>
      </c>
      <c r="O48" s="22">
        <f>SUM(O22:O47)</f>
        <v>120095.7</v>
      </c>
      <c r="P48" s="22">
        <f>SUM(P22:P47)</f>
        <v>3785.1</v>
      </c>
      <c r="Q48" s="22">
        <f>SUM(Q22:Q47)</f>
        <v>4177.5</v>
      </c>
      <c r="R48" s="22"/>
    </row>
    <row r="49" spans="1:17" ht="20.25" customHeight="1">
      <c r="A49" s="11"/>
      <c r="B49" s="2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2" ht="18.75">
      <c r="A50" s="12"/>
      <c r="B50" s="17"/>
    </row>
    <row r="51" ht="9" customHeight="1">
      <c r="A51" s="5"/>
    </row>
    <row r="52" spans="1:2" ht="15.75">
      <c r="A52" s="4"/>
      <c r="B52" s="17"/>
    </row>
  </sheetData>
  <sheetProtection/>
  <mergeCells count="36">
    <mergeCell ref="E19:E20"/>
    <mergeCell ref="M19:M20"/>
    <mergeCell ref="H19:H20"/>
    <mergeCell ref="K19:K20"/>
    <mergeCell ref="J19:J20"/>
    <mergeCell ref="F19:F20"/>
    <mergeCell ref="C13:N13"/>
    <mergeCell ref="O2:R2"/>
    <mergeCell ref="O3:R3"/>
    <mergeCell ref="J4:R4"/>
    <mergeCell ref="J5:R5"/>
    <mergeCell ref="A6:R6"/>
    <mergeCell ref="A7:Q7"/>
    <mergeCell ref="A8:R8"/>
    <mergeCell ref="A9:R9"/>
    <mergeCell ref="A11:Q11"/>
    <mergeCell ref="B15:B20"/>
    <mergeCell ref="L19:L20"/>
    <mergeCell ref="P19:P20"/>
    <mergeCell ref="C15:G15"/>
    <mergeCell ref="C16:G16"/>
    <mergeCell ref="Q19:Q20"/>
    <mergeCell ref="C19:C20"/>
    <mergeCell ref="C18:G18"/>
    <mergeCell ref="H18:L18"/>
    <mergeCell ref="N19:N20"/>
    <mergeCell ref="R15:R20"/>
    <mergeCell ref="D19:D20"/>
    <mergeCell ref="I19:I20"/>
    <mergeCell ref="H16:L16"/>
    <mergeCell ref="H17:L17"/>
    <mergeCell ref="C17:G17"/>
    <mergeCell ref="H15:L15"/>
    <mergeCell ref="O19:O20"/>
    <mergeCell ref="G19:G20"/>
    <mergeCell ref="M15:Q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ШНА</cp:lastModifiedBy>
  <cp:lastPrinted>2013-10-18T08:51:48Z</cp:lastPrinted>
  <dcterms:created xsi:type="dcterms:W3CDTF">2013-02-04T11:16:47Z</dcterms:created>
  <dcterms:modified xsi:type="dcterms:W3CDTF">2014-04-01T13:16:17Z</dcterms:modified>
  <cp:category/>
  <cp:version/>
  <cp:contentType/>
  <cp:contentStatus/>
</cp:coreProperties>
</file>